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0"/>
  </bookViews>
  <sheets>
    <sheet name="List1" sheetId="1" r:id="rId1"/>
    <sheet name="List4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<sst xmlns="http://schemas.openxmlformats.org/spreadsheetml/2006/main" count="105" uniqueCount="104">
  <si>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Specifikace</t>
  </si>
  <si>
    <t>SAE 5W-30, API CJ-4/SN, odpovídá: ACEA E6/E7/E9, MB 228.31/228.51, MAN M3677/M3477/M3271-1, VOLVO VDS-3/VDS-4, RENAULT RGD/RXD, MTU Type 3.1, CAT ECF-3, Cummins CES 20081,Deutz DQC IV-10 LA</t>
  </si>
  <si>
    <t>SAE 10W-30, Odpovídá: API CJ-4/SM, ACEA E9, E7, VOLVO VDS-4, MB 228.31, Scania Low Ash, Mack EO-O Premium Plus, Renault VI RLD-3</t>
  </si>
  <si>
    <t xml:space="preserve">Low SAPS oleje (nízký obsah sulfátového popele, fosforu a síry). Jsou vhodné pro motory vybavené zařízením EGR, SCR a filtrem pevných částic. Oleje umožňují splnění přísných emisních limitů EURO IV, V , VI a jsou zárukou dosažení velmi dlouhých výměnných lhůt.
</t>
  </si>
  <si>
    <t xml:space="preserve">Celoroční polosyntetický motorový olej pro mazání extrémně namáhaných naftových motorů nákladních automobilů, autobusů, stavební a zemědělské techniky, které vyžadují oleje se sníženým obsahem sulfátového popela, fosforu a síry. Je vhodný pro motory vybavené zařízením pro úpravu výfukových plynů SCR nebo EGR a zvláště vhodný pro motory s filtrem pevných částic (DPF). Umožňuje splnění přísných emisních limitů EURO IV, V a EURO VI. Zaručuje optimální výkon motoru a naprostou spolehlivost při minimální údržbě včetně dosažení dlouhých výměnných lhůt dle doporučení výrobce motoru. 
</t>
  </si>
  <si>
    <t xml:space="preserve">SAE 10W-40, API CI-4,odpovídá: ACEA E6/E7,MAN M3477,MB-228.51,VOLVO VDS-3,RENAULT truck,MTU Type 3.1,DEUTZ,Cummins CES 20076/77,DAF Meet requirements,Mack EO-N </t>
  </si>
  <si>
    <t xml:space="preserve">Syntetický olej k mazání extrémně namáhaných naftových motorů, které vyžadují tzv. Low SAPS oleje (nízký obsah sulfátového popele, fosforu a síry). Je vhodný pro motory vybavené zařízením  EGR, SCR a filtrem pevných částic. Olej umožňuje splnění přísných emisních limitů EURO IV, V a je zárukou dosažení velmi dlouhých výměnných lhůt. </t>
  </si>
  <si>
    <t>SAE 10W-40, API CI-4, odpovídá: ACEA E7, E4, Scania LDF-2, DAF Extended Drain, Renault RXD/RLD-2, MTU Type 3, Cummins CES 20077/78,ZETOR, aprobace:MB – Approval 228.5,VOLVO VDS-3, MAN M3277</t>
  </si>
  <si>
    <t xml:space="preserve">Celoroční polosyntetický motorový olej pro moderní vysoce výkonné naftové motory nákladních automobilů, autobusů, stavební techniky apod. Splňuje emisní limity EURO IV  a EURO V. Je vhodný pro většinu motorů vybavených systémem  úpravy výfukových plynů EGR nebo SCR, bez filtru pevných částic. Je zárukou dosažení extrémně dlouhých výměnných intervalů.
</t>
  </si>
  <si>
    <t>SAE 10W-40, Odpovídá: ACEA E4, MB 228.5, MAN M3277, MTU TYPE 3</t>
  </si>
  <si>
    <t xml:space="preserve">Celoroční polosyntetický motorový olej pro moderní vysoce výkonné naftové motory nákladních automobilů, autobusů, stavební techniky apod. Splňuje emisní limity EURO IV  a EURO V. Je vhodný pro většinu motorů vybavených systémem  úpravy výfukových plynů EGR nebo SCR, bez filtru pevných částic. 
</t>
  </si>
  <si>
    <t>SAE 15W-40,API CI-4/SL, odpovídá: ACEA E7/E5/B4/B3/A3, MB 228.3, Cummins CES 20076/77/78, CAT ECF-1a/ECF-2 a další, aprobace: MAN M3275-1,VOLVO VDS-3,Renault VI RLD-2,MTU Type2,Mack EO-N,</t>
  </si>
  <si>
    <t xml:space="preserve">Pro vysoce namáhané přeplňované naftové motory nákladních vozidel, autobusů a stavebních strojů. Olej je vhodný zvláště pro moderní motory vyžadující oleje mimořádně vysoké výkonnosti (dálková kamionová přeprava, obtížné terény apod.). Olej umožňuje splnění přísných emisních limitů a je zárukou dosažení velmi dlouhých výměnných lhůt. 
</t>
  </si>
  <si>
    <t>SAE 10W-30, API CE/SF, API GL-4, MB 227.1, Allison C-4, John Deere JDM J27, ZETOR</t>
  </si>
  <si>
    <t>Je určen zejména k celoročnímu mazání pohonných a přenosových jednotek moderních, vysoce výkonných traktorů, vyžadujících speciální oleje, případně dalších zemědělských, stavebních event. jiných strojů. Je vhodný jako jednotný mazací olej sloužící současně k mazání motorů (atmosférických i přeplňovaných), mechanických převodů, hydrostatických soustav i tzv. ?mokrých? brzd. Umožňuje provozovatelům této techniky podstatné zjednodušení sortimentu potřebných maziv.</t>
  </si>
  <si>
    <t>SAE 80W, ISO VG 68, API GL-4, ZETOR, JOHN DEERE J20C, MASSEY FERGUSON CMS M1143, FORD M2C 86 C, CNH MAT 3525, ZF TE-ML-03E, TE-ML-05F</t>
  </si>
  <si>
    <t xml:space="preserve">Je určen zejména k celoročnímu mazání přenosových jednotek moderních, vysoce výkonných traktorů, vyžadujících speciální oleje, případně dalších zemědělských, lesnických, stavebních, event. jiných strojů. Je vhodný jako jednotný mazací olej sloužící současně k mazání mechanických převodů (řazených ručně i pod zatížením  -"powershift"), hydrostatických soustav a tzv. "mokrých" brzd. Umožňuje provozovatelům této techniky podstatné zjednodušení sortimentu potřebných maziv. </t>
  </si>
  <si>
    <t xml:space="preserve">SAE 10W-30, 80W, API GL-4, ZETOR, JOHN DEERE J20C, MASSEY FERGUSON CMS M1141 a CMS M1143,FORD M2C 86 C,CNH MAT 3525, ZF TE-ML-03E, TE-ML-05F </t>
  </si>
  <si>
    <t xml:space="preserve">Je určen k celoročnímu mazání přenosových jednotek moderních, vysoce výkonných traktorů, vyžadujících speciální oleje, případně dalších zemědělských, lesnických, stavebních event. jiných strojů. Je vhodný jako jednotný mazací olej sloužící současně k mazání mechanických převodů (řazených ručně i pod zatížením – „power shift“), hydrostatických soustav a tzv. „mokrých“ brzd. </t>
  </si>
  <si>
    <t>SAE 85W-140; API GL-5; ZF TE-ML 05A, 07A a 12A; MIL-L-2105D</t>
  </si>
  <si>
    <t xml:space="preserve">Je určen k mazání extrémně zatížených převodových ústrojí moderních automobilů a ostatní mobilní techniky; je vhodný pro vybrané typy převodů (zejména hypoidní, šnekové apod.) a pro mimořádně těžké provozní podmínky. Je celoročně použitelný, výhodná je jeho aplikace za nízkých teplot, ale i za teplot zvýšených nebo velmi vysokých, kdy je zárukou spolehlivé funkce převodovek.Použití v průmyslových aplikacích (např. extrémně namáhané průmyslové převodovky, pracující ve velmi širokém rozsahu teplot) je možné.
</t>
  </si>
  <si>
    <t>SAE 30, API CG-4/SL, Odpovídá: ACEA E2, MB 228.0, MAN 270, VOLVO VDS</t>
  </si>
  <si>
    <t>Jednostupňový motorový olej  pro mazání vysoce namáhaných naftových motorů nákladních automobilů, lokomotiv, lodních motorů, mobilní techniky apod. u kterých výrobce doporučuje SAE 30 a uvedené specifikace. Olej se používá i pro mazání převodovek, retardérů, hydraulických systémů a pod. kde je výrobcem doporučen motorový olej těchto klasifikací a specifikací.</t>
  </si>
  <si>
    <t>ISO VG 46, ISO 6743/4 HV, DIN 51 502 H, DIN 51 524 část 3 HVLP</t>
  </si>
  <si>
    <t>Hydraulické oleje typu HV obsahují, kromě přísad obsažených v řadě HM, střihově stálý modifikátor viskozity, který zlepšuje reologické vlastnosti za nízkých a vysokých teplot. Snižují závislost viskozity na teplotě. Používají se pro vysokotlaké hydrostatické mechanizmy s vysokým mechanickým a tepelným namáháním, pro stroje pracující celoročně v širokém rozsahu teplot a pro stroje vyžadující nízkou závislost viskozity na teplotě.</t>
  </si>
  <si>
    <t xml:space="preserve">ISO VG 32, ISO 6743/4 HV, DIN 51 502 H, DIN 51 524 část 3 - HVLP
</t>
  </si>
  <si>
    <t>SAE 30, API SB</t>
  </si>
  <si>
    <t xml:space="preserve">Pro mazání starých typů benzinových motorů s nízkými požadavky na užitné vlastnosti maziva, výjimečně i pro nenáročné motory naftové.   </t>
  </si>
  <si>
    <t>SAE 40, API SC/CB</t>
  </si>
  <si>
    <t>Pro starší typy benzinových a nepřeplňovaných naftových motorů se středními až nižšími požadavky na výkonnostní úroveň maziva.</t>
  </si>
  <si>
    <t>SAE 80W, API GL-4, MAN 341 typ Z1 (Evropa), MAN 341 typ E1 (celosvětově), MIL-L-2105</t>
  </si>
  <si>
    <t>Je určen k mazání širokého spektra mechanických převodů (rozvodovek a převodovek s ručním či jiným řazením) moderních osobních, dodávkových a nákladních automobilů, stavebních strojů, zemědělské a jiné techniky. Je vhodný pro celoroční používání, výhodná je jeho aplikace za nízkých teplot, kdy je zárukou spolehlivé funkce převodovek.</t>
  </si>
  <si>
    <t>SAE 90, API GL-4, MIL-L-2105</t>
  </si>
  <si>
    <t>Olej je určen k mazání širokého spektra mechanických převodů (rozvodovek a převodovek s ručním či jiným řazením) moderních osobních, dodávkových a nákladních automobilů, stavebních strojů, zemědělské a jiné techniky. Je vhodný pro celoroční používání, častá je jeho aplikace za zvýšených teplot, kdy je zárukou spolehlivé funkce převodovek. Používá se i v průmyslových aplikacích (např. namáhané průmyslové převodovky, pracující za normálních, event. zvýšených teplot).</t>
  </si>
  <si>
    <t>SAE 75W-90, API GL-5, MIL-L-2105 D a TATRA TDS 100/40 pro Evropu</t>
  </si>
  <si>
    <t>Je určen k mazání širokého spektra mechanických převodů (rozvodovek a převodovek s ručním či jiným řazením) moderních osobních a dodávkových automobilů. Je vhodný pro celoroční používání; velmi efektivní je možnost jeho aplikace za extrémně nízkých teplot, kdy je zárukou spolehlivé funkce převodovek. Svými vlastnostmi přesahuje požadavky výkonnostní normy API GL-4.</t>
  </si>
  <si>
    <t>SAE 80W-90, API GL-4, GL-5, MT-1, Odpovídá: MAN 3343M, ZF TE-ML 02B, 05A, 07A, 12E, 16B/C/D, 17B, 19B, 21A, Scania STO 1:0, Daimler 235.0, DAF Transmission Axle, Iveco Axle, Renault Axle</t>
  </si>
  <si>
    <t>Převodový olej pro univerzální použití u manuálních synchronizovaných i nesynchronizovaných převodovek s ručním či jiným řazením, pro vysoce zatížené rozvodovky včetně hypoidních převodů náprav zejména dodávkových a nákladních automobilů, autobusů a jiné mobilní techniky s požadavkem na prodloužené intervaly výměny oleje. Je vhodný pro celoroční používání; výhodnáje jeho aplikace za nízkých teplot – dobrá tekutost za nízkých teplot a stabilní viskozita při běžných a zvýšených teplotách.</t>
  </si>
  <si>
    <t>SAE 80W-140, API GL-5, MIL-L-2105D</t>
  </si>
  <si>
    <t xml:space="preserve">Je určen k mazání extrémně zatížených převodových ústrojí moderních automobilů a ostatní mobilní techniky; je vhodný pro vybrané typy převodů (zejména hypoidní, šnekové apod.) a pro mimořádně těžké provozní podmínky. Je celoročně použitelný, výhodná je jeho aplikace za nízkých teplot, ale i za teplot zvýšených nebo velmi vysokých, kdy je zárukou spolehlivé funkce převodovek. Použití v průmyslových aplikacích (např. extrémně namáhané průmyslové převodovky, pracující ve velmi širokém rozsahu teplot) je možné.
</t>
  </si>
  <si>
    <t>XT  UHPD P.5w30/208</t>
  </si>
  <si>
    <t>XT UHPD P.5w30/60</t>
  </si>
  <si>
    <t>XT UHPD P.5w30/20</t>
  </si>
  <si>
    <t>XT TRUCK 10w30/208</t>
  </si>
  <si>
    <t>XT TRUCK 10w30/60</t>
  </si>
  <si>
    <t>XT TRUCK 10w30/20</t>
  </si>
  <si>
    <t>XT  UHPD P.10w40/208</t>
  </si>
  <si>
    <t>XT  UHPD P.10w40/60</t>
  </si>
  <si>
    <t>XT  UHPD P.10w40/20</t>
  </si>
  <si>
    <t>XT Truck CI-4/208</t>
  </si>
  <si>
    <t>XT Truck CI-4/60</t>
  </si>
  <si>
    <t>XT Truck CI-4/20</t>
  </si>
  <si>
    <t>XT Truck 10w40/208</t>
  </si>
  <si>
    <t>XT Truck 10w40/60</t>
  </si>
  <si>
    <t>XT Truck 10w40/20</t>
  </si>
  <si>
    <t>XT Extra 15w40/208</t>
  </si>
  <si>
    <t>XT Extra 15w40/60</t>
  </si>
  <si>
    <t>XT Extra 15w40/20</t>
  </si>
  <si>
    <t>XT STOU 10w30/208</t>
  </si>
  <si>
    <t>XT STOU 10w30/60</t>
  </si>
  <si>
    <t>XT STOU 10w30/20</t>
  </si>
  <si>
    <t>XT UTTO 10w30/208</t>
  </si>
  <si>
    <t>XT UTTO 10w30/60</t>
  </si>
  <si>
    <t>XT UTTO 10w30/20</t>
  </si>
  <si>
    <t>XT UTTO 80w/208</t>
  </si>
  <si>
    <t>XT UTTO 80w/60</t>
  </si>
  <si>
    <t>XT UTTO 80w/20</t>
  </si>
  <si>
    <t>XT Trans 85w140/208</t>
  </si>
  <si>
    <t>XT Trans 85w140/60</t>
  </si>
  <si>
    <t>XT Trans 85w140/20</t>
  </si>
  <si>
    <t>XT Truck SAE 30/208</t>
  </si>
  <si>
    <t>XT Truck SAE 30/60</t>
  </si>
  <si>
    <t>XT Truck SAE 30/20</t>
  </si>
  <si>
    <t>XT HVLP 46/208</t>
  </si>
  <si>
    <t>XT HVLP 46/60</t>
  </si>
  <si>
    <t>XT HVLP 46/20</t>
  </si>
  <si>
    <t>XT HVLP 32/208</t>
  </si>
  <si>
    <t>XT HVLP 32/60</t>
  </si>
  <si>
    <t>XT HVLP 32/20</t>
  </si>
  <si>
    <t>XT SAE 30/208</t>
  </si>
  <si>
    <t>XT SAE 30/60</t>
  </si>
  <si>
    <t>XT SAE 30/20</t>
  </si>
  <si>
    <t>XT SAE 40/208</t>
  </si>
  <si>
    <t>XT SAE 40/60</t>
  </si>
  <si>
    <t>XT SAE 40/20</t>
  </si>
  <si>
    <t>XT Trans 80w/208</t>
  </si>
  <si>
    <t>XT Trans 80w/60</t>
  </si>
  <si>
    <t>XT Trans 80w/20</t>
  </si>
  <si>
    <t>XT Trans 90/208</t>
  </si>
  <si>
    <t>XT Trans 90/60</t>
  </si>
  <si>
    <t>XT Trans 90/20</t>
  </si>
  <si>
    <t>XT Syntrans75w90/208</t>
  </si>
  <si>
    <t>XT Syntrans 75w90/60</t>
  </si>
  <si>
    <t>XT Syntrans 75w90/20</t>
  </si>
  <si>
    <t>XT Trans 80w90/208</t>
  </si>
  <si>
    <t>XT Trans 80w90/60</t>
  </si>
  <si>
    <t>XT Trans 80w90/20</t>
  </si>
  <si>
    <t>XT Trans 80w140/208</t>
  </si>
  <si>
    <t>XT Trans 80w140/60</t>
  </si>
  <si>
    <t>XT Trans 80w140/20</t>
  </si>
  <si>
    <t>Objednací kód ELIT</t>
  </si>
  <si>
    <t>Popis</t>
  </si>
  <si>
    <t>Akční cena</t>
  </si>
  <si>
    <t>Akční cena/L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</si>
</sst>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165" fontId="30" fillId="33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30" fillId="33" borderId="10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5" xfId="0" applyNumberForma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5">
      <selection activeCell="A35" sqref="A35"/>
    </sheetView>
  </sheetViews>
  <sheetFormatPr defaultColWidth="9.140625" defaultRowHeight="15"/>
  <cols>
    <col min="1" max="1" width="28.28125" style="1" customWidth="1"/>
    <col min="2" max="2" width="42.140625" style="1" customWidth="1"/>
    <col min="3" max="3" width="82.8515625" style="1" customWidth="1"/>
    <col min="4" max="4" width="15.421875" style="2" customWidth="1"/>
    <col min="5" max="5" width="13.28125" style="7" customWidth="1"/>
  </cols>
  <sheetData>
    <row r="1" spans="1:5" ht="19.5" customHeight="1" thickBot="1">
      <c r="A1" s="9" t="s">
        <v>100</v>
      </c>
      <c r="B1" s="10" t="s">
        <v>0</v>
      </c>
      <c r="C1" s="11" t="s">
        <v>101</v>
      </c>
      <c r="D1" s="11" t="s">
        <v>102</v>
      </c>
      <c r="E1" s="11" t="s">
        <v>103</v>
      </c>
    </row>
    <row r="2" spans="1:5" ht="19.5" customHeight="1" thickBot="1">
      <c r="A2" s="3" t="s">
        <v>40</v>
      </c>
      <c r="B2" s="12" t="s">
        <v>1</v>
      </c>
      <c r="C2" s="15" t="s">
        <v>3</v>
      </c>
      <c r="D2" s="6">
        <v>17866</v>
      </c>
      <c r="E2" s="8">
        <f>CEILING(D2/208,0.1)</f>
        <v>85.9</v>
      </c>
    </row>
    <row r="3" spans="1:5" ht="19.5" customHeight="1" thickBot="1">
      <c r="A3" s="4" t="s">
        <v>41</v>
      </c>
      <c r="B3" s="13"/>
      <c r="C3" s="16"/>
      <c r="D3" s="4">
        <v>5388</v>
      </c>
      <c r="E3" s="8">
        <f>CEILING(D3/60,0.1)</f>
        <v>89.80000000000001</v>
      </c>
    </row>
    <row r="4" spans="1:5" ht="19.5" customHeight="1" thickBot="1">
      <c r="A4" s="5" t="s">
        <v>42</v>
      </c>
      <c r="B4" s="14"/>
      <c r="C4" s="17"/>
      <c r="D4" s="5">
        <v>1845</v>
      </c>
      <c r="E4" s="8">
        <f>CEILING(D4/20,0.1)</f>
        <v>92.30000000000001</v>
      </c>
    </row>
    <row r="5" spans="1:5" ht="19.5" customHeight="1" thickBot="1">
      <c r="A5" s="3" t="s">
        <v>43</v>
      </c>
      <c r="B5" s="12" t="s">
        <v>2</v>
      </c>
      <c r="C5" s="15" t="s">
        <v>4</v>
      </c>
      <c r="D5" s="3">
        <v>9527</v>
      </c>
      <c r="E5" s="8">
        <f>CEILING(D5/208,0.1)</f>
        <v>45.900000000000006</v>
      </c>
    </row>
    <row r="6" spans="1:5" ht="19.5" customHeight="1" thickBot="1">
      <c r="A6" s="4" t="s">
        <v>44</v>
      </c>
      <c r="B6" s="13"/>
      <c r="C6" s="16"/>
      <c r="D6" s="4">
        <v>2983</v>
      </c>
      <c r="E6" s="8">
        <f>CEILING(D6/60,0.1)</f>
        <v>49.800000000000004</v>
      </c>
    </row>
    <row r="7" spans="1:5" ht="19.5" customHeight="1" thickBot="1">
      <c r="A7" s="5" t="s">
        <v>45</v>
      </c>
      <c r="B7" s="14"/>
      <c r="C7" s="17"/>
      <c r="D7" s="5">
        <v>1044</v>
      </c>
      <c r="E7" s="8">
        <f>CEILING(D7/20,0.1)</f>
        <v>52.2</v>
      </c>
    </row>
    <row r="8" spans="1:5" ht="19.5" customHeight="1" thickBot="1">
      <c r="A8" s="3" t="s">
        <v>46</v>
      </c>
      <c r="B8" s="12" t="s">
        <v>5</v>
      </c>
      <c r="C8" s="15" t="s">
        <v>6</v>
      </c>
      <c r="D8" s="3">
        <v>9213</v>
      </c>
      <c r="E8" s="8">
        <f>CEILING(D8/208,0.1)</f>
        <v>44.300000000000004</v>
      </c>
    </row>
    <row r="9" spans="1:5" ht="19.5" customHeight="1" thickBot="1">
      <c r="A9" s="4" t="s">
        <v>47</v>
      </c>
      <c r="B9" s="13"/>
      <c r="C9" s="16"/>
      <c r="D9" s="4">
        <v>2891</v>
      </c>
      <c r="E9" s="8">
        <f>CEILING(D9/60,0.1)</f>
        <v>48.2</v>
      </c>
    </row>
    <row r="10" spans="1:5" ht="19.5" customHeight="1" thickBot="1">
      <c r="A10" s="5" t="s">
        <v>48</v>
      </c>
      <c r="B10" s="14"/>
      <c r="C10" s="17"/>
      <c r="D10" s="5">
        <v>1013</v>
      </c>
      <c r="E10" s="8">
        <f>CEILING(D10/20,0.1)</f>
        <v>50.7</v>
      </c>
    </row>
    <row r="11" spans="1:5" ht="19.5" customHeight="1" thickBot="1">
      <c r="A11" s="3" t="s">
        <v>49</v>
      </c>
      <c r="B11" s="12" t="s">
        <v>7</v>
      </c>
      <c r="C11" s="15" t="s">
        <v>8</v>
      </c>
      <c r="D11" s="3">
        <v>13962</v>
      </c>
      <c r="E11" s="8">
        <f>CEILING(D11/208,0.1)</f>
        <v>67.2</v>
      </c>
    </row>
    <row r="12" spans="1:5" ht="19.5" customHeight="1" thickBot="1">
      <c r="A12" s="4" t="s">
        <v>50</v>
      </c>
      <c r="B12" s="13"/>
      <c r="C12" s="16"/>
      <c r="D12" s="4">
        <v>4261</v>
      </c>
      <c r="E12" s="8">
        <f>CEILING(D12/60,0.1)</f>
        <v>71.10000000000001</v>
      </c>
    </row>
    <row r="13" spans="1:5" ht="19.5" customHeight="1" thickBot="1">
      <c r="A13" s="5" t="s">
        <v>51</v>
      </c>
      <c r="B13" s="14"/>
      <c r="C13" s="17"/>
      <c r="D13" s="5">
        <v>1470</v>
      </c>
      <c r="E13" s="8">
        <f>CEILING(D13/20,0.1)</f>
        <v>73.5</v>
      </c>
    </row>
    <row r="14" spans="1:5" ht="19.5" customHeight="1" thickBot="1">
      <c r="A14" s="3" t="s">
        <v>52</v>
      </c>
      <c r="B14" s="12" t="s">
        <v>9</v>
      </c>
      <c r="C14" s="15" t="s">
        <v>10</v>
      </c>
      <c r="D14" s="3">
        <v>9139</v>
      </c>
      <c r="E14" s="8">
        <f>CEILING(D14/208,0.1)</f>
        <v>44</v>
      </c>
    </row>
    <row r="15" spans="1:5" ht="19.5" customHeight="1" thickBot="1">
      <c r="A15" s="4" t="s">
        <v>53</v>
      </c>
      <c r="B15" s="13"/>
      <c r="C15" s="16"/>
      <c r="D15" s="4">
        <v>2869</v>
      </c>
      <c r="E15" s="8">
        <f>CEILING(D15/60,0.1)</f>
        <v>47.900000000000006</v>
      </c>
    </row>
    <row r="16" spans="1:5" ht="19.5" customHeight="1" thickBot="1">
      <c r="A16" s="5" t="s">
        <v>54</v>
      </c>
      <c r="B16" s="14"/>
      <c r="C16" s="17"/>
      <c r="D16" s="5">
        <v>1006</v>
      </c>
      <c r="E16" s="8">
        <f>CEILING(D16/20,0.1)</f>
        <v>50.300000000000004</v>
      </c>
    </row>
    <row r="17" spans="1:5" ht="19.5" customHeight="1" thickBot="1">
      <c r="A17" s="3" t="s">
        <v>55</v>
      </c>
      <c r="B17" s="12" t="s">
        <v>11</v>
      </c>
      <c r="C17" s="15" t="s">
        <v>12</v>
      </c>
      <c r="D17" s="3">
        <v>7672</v>
      </c>
      <c r="E17" s="8">
        <f>CEILING(D17/208,0.1)</f>
        <v>36.9</v>
      </c>
    </row>
    <row r="18" spans="1:5" ht="19.5" customHeight="1" thickBot="1">
      <c r="A18" s="4" t="s">
        <v>56</v>
      </c>
      <c r="B18" s="13"/>
      <c r="C18" s="16"/>
      <c r="D18" s="4">
        <v>2447</v>
      </c>
      <c r="E18" s="8">
        <f>CEILING(D18/60,0.1)</f>
        <v>40.800000000000004</v>
      </c>
    </row>
    <row r="19" spans="1:5" ht="19.5" customHeight="1" thickBot="1">
      <c r="A19" s="5" t="s">
        <v>57</v>
      </c>
      <c r="B19" s="14"/>
      <c r="C19" s="17"/>
      <c r="D19" s="5">
        <v>865</v>
      </c>
      <c r="E19" s="8">
        <f>CEILING(D19/20,0.1)</f>
        <v>43.300000000000004</v>
      </c>
    </row>
    <row r="20" spans="1:5" ht="19.5" customHeight="1" thickBot="1">
      <c r="A20" s="3" t="s">
        <v>58</v>
      </c>
      <c r="B20" s="12" t="s">
        <v>13</v>
      </c>
      <c r="C20" s="15" t="s">
        <v>14</v>
      </c>
      <c r="D20" s="3">
        <v>9786</v>
      </c>
      <c r="E20" s="8">
        <f>CEILING(D20/208,0.1)</f>
        <v>47.1</v>
      </c>
    </row>
    <row r="21" spans="1:5" ht="19.5" customHeight="1" thickBot="1">
      <c r="A21" s="4" t="s">
        <v>59</v>
      </c>
      <c r="B21" s="13"/>
      <c r="C21" s="16"/>
      <c r="D21" s="4">
        <v>3057</v>
      </c>
      <c r="E21" s="8">
        <f>CEILING(D21/60,0.1)</f>
        <v>51</v>
      </c>
    </row>
    <row r="22" spans="1:5" ht="19.5" customHeight="1" thickBot="1">
      <c r="A22" s="5" t="s">
        <v>60</v>
      </c>
      <c r="B22" s="14"/>
      <c r="C22" s="17"/>
      <c r="D22" s="5">
        <v>1068</v>
      </c>
      <c r="E22" s="8">
        <f>CEILING(D22/20,0.1)</f>
        <v>53.400000000000006</v>
      </c>
    </row>
    <row r="23" spans="1:5" ht="19.5" customHeight="1" thickBot="1">
      <c r="A23" s="3" t="s">
        <v>61</v>
      </c>
      <c r="B23" s="12" t="s">
        <v>17</v>
      </c>
      <c r="C23" s="15" t="s">
        <v>18</v>
      </c>
      <c r="D23" s="3">
        <v>9305</v>
      </c>
      <c r="E23" s="8">
        <f>CEILING(D23/208,0.1)</f>
        <v>44.800000000000004</v>
      </c>
    </row>
    <row r="24" spans="1:5" ht="19.5" customHeight="1" thickBot="1">
      <c r="A24" s="4" t="s">
        <v>62</v>
      </c>
      <c r="B24" s="13"/>
      <c r="C24" s="16"/>
      <c r="D24" s="4">
        <v>2918</v>
      </c>
      <c r="E24" s="8">
        <f>CEILING(D24/60,0.1)</f>
        <v>48.7</v>
      </c>
    </row>
    <row r="25" spans="1:5" ht="19.5" customHeight="1" thickBot="1">
      <c r="A25" s="5" t="s">
        <v>63</v>
      </c>
      <c r="B25" s="14"/>
      <c r="C25" s="17"/>
      <c r="D25" s="5">
        <v>1022</v>
      </c>
      <c r="E25" s="8">
        <f>CEILING(D25/20,0.1)</f>
        <v>51.1</v>
      </c>
    </row>
    <row r="26" spans="1:5" ht="19.5" customHeight="1" thickBot="1">
      <c r="A26" s="3" t="s">
        <v>64</v>
      </c>
      <c r="B26" s="12" t="s">
        <v>15</v>
      </c>
      <c r="C26" s="15" t="s">
        <v>16</v>
      </c>
      <c r="D26" s="3">
        <v>8739</v>
      </c>
      <c r="E26" s="8">
        <f>CEILING(D26/208,0.1)</f>
        <v>42.1</v>
      </c>
    </row>
    <row r="27" spans="1:5" ht="19.5" customHeight="1" thickBot="1">
      <c r="A27" s="4" t="s">
        <v>65</v>
      </c>
      <c r="B27" s="13"/>
      <c r="C27" s="16"/>
      <c r="D27" s="4">
        <v>2755</v>
      </c>
      <c r="E27" s="8">
        <f>CEILING(D27/60,0.1)</f>
        <v>46</v>
      </c>
    </row>
    <row r="28" spans="1:5" ht="19.5" customHeight="1" thickBot="1">
      <c r="A28" s="5" t="s">
        <v>66</v>
      </c>
      <c r="B28" s="14"/>
      <c r="C28" s="17"/>
      <c r="D28" s="5">
        <v>968</v>
      </c>
      <c r="E28" s="8">
        <f>CEILING(D28/20,0.1)</f>
        <v>48.400000000000006</v>
      </c>
    </row>
    <row r="29" spans="1:5" ht="19.5" customHeight="1" thickBot="1">
      <c r="A29" s="3" t="s">
        <v>67</v>
      </c>
      <c r="B29" s="12" t="s">
        <v>19</v>
      </c>
      <c r="C29" s="15" t="s">
        <v>20</v>
      </c>
      <c r="D29" s="3">
        <v>9349</v>
      </c>
      <c r="E29" s="8">
        <f>CEILING(D29/208,0.1)</f>
        <v>45</v>
      </c>
    </row>
    <row r="30" spans="1:5" ht="19.5" customHeight="1" thickBot="1">
      <c r="A30" s="4" t="s">
        <v>68</v>
      </c>
      <c r="B30" s="13"/>
      <c r="C30" s="16"/>
      <c r="D30" s="4">
        <v>2931</v>
      </c>
      <c r="E30" s="8">
        <f>CEILING(D30/60,0.1)</f>
        <v>48.900000000000006</v>
      </c>
    </row>
    <row r="31" spans="1:5" ht="19.5" customHeight="1" thickBot="1">
      <c r="A31" s="5" t="s">
        <v>69</v>
      </c>
      <c r="B31" s="14"/>
      <c r="C31" s="17"/>
      <c r="D31" s="5">
        <v>1026</v>
      </c>
      <c r="E31" s="8">
        <f>CEILING(D31/20,0.1)</f>
        <v>51.300000000000004</v>
      </c>
    </row>
    <row r="32" spans="1:5" ht="19.5" customHeight="1" thickBot="1">
      <c r="A32" s="3" t="s">
        <v>70</v>
      </c>
      <c r="B32" s="12" t="s">
        <v>21</v>
      </c>
      <c r="C32" s="15" t="s">
        <v>22</v>
      </c>
      <c r="D32" s="3">
        <v>7180</v>
      </c>
      <c r="E32" s="8">
        <f>CEILING(D32/208,0.1)</f>
        <v>34.6</v>
      </c>
    </row>
    <row r="33" spans="1:5" ht="19.5" customHeight="1" thickBot="1">
      <c r="A33" s="4" t="s">
        <v>71</v>
      </c>
      <c r="B33" s="13"/>
      <c r="C33" s="16"/>
      <c r="D33" s="4">
        <v>2305</v>
      </c>
      <c r="E33" s="8">
        <f>CEILING(D33/60,0.1)</f>
        <v>38.5</v>
      </c>
    </row>
    <row r="34" spans="1:5" ht="19.5" customHeight="1" thickBot="1">
      <c r="A34" s="5" t="s">
        <v>72</v>
      </c>
      <c r="B34" s="14"/>
      <c r="C34" s="17"/>
      <c r="D34" s="5">
        <v>817</v>
      </c>
      <c r="E34" s="8">
        <f>CEILING(D34/20,0.1)</f>
        <v>40.900000000000006</v>
      </c>
    </row>
    <row r="35" spans="1:5" ht="19.5" customHeight="1" thickBot="1">
      <c r="A35" s="3" t="s">
        <v>73</v>
      </c>
      <c r="B35" s="12" t="s">
        <v>23</v>
      </c>
      <c r="C35" s="15" t="s">
        <v>24</v>
      </c>
      <c r="D35" s="3">
        <v>6176</v>
      </c>
      <c r="E35" s="8">
        <f>CEILING(D35/208,0.1)</f>
        <v>29.700000000000003</v>
      </c>
    </row>
    <row r="36" spans="1:5" ht="19.5" customHeight="1" thickBot="1">
      <c r="A36" s="4" t="s">
        <v>74</v>
      </c>
      <c r="B36" s="13"/>
      <c r="C36" s="16"/>
      <c r="D36" s="4">
        <v>2015</v>
      </c>
      <c r="E36" s="8">
        <f>CEILING(D36/60,0.1)</f>
        <v>33.6</v>
      </c>
    </row>
    <row r="37" spans="1:5" ht="19.5" customHeight="1" thickBot="1">
      <c r="A37" s="5" t="s">
        <v>75</v>
      </c>
      <c r="B37" s="14"/>
      <c r="C37" s="17"/>
      <c r="D37" s="5">
        <v>722</v>
      </c>
      <c r="E37" s="8">
        <f>CEILING(D37/20,0.1)</f>
        <v>36.1</v>
      </c>
    </row>
    <row r="38" spans="1:5" ht="19.5" customHeight="1" thickBot="1">
      <c r="A38" s="3" t="s">
        <v>76</v>
      </c>
      <c r="B38" s="12" t="s">
        <v>25</v>
      </c>
      <c r="C38" s="15" t="s">
        <v>24</v>
      </c>
      <c r="D38" s="3">
        <v>5767</v>
      </c>
      <c r="E38" s="8">
        <f>CEILING(D38/208,0.1)</f>
        <v>27.8</v>
      </c>
    </row>
    <row r="39" spans="1:5" ht="19.5" customHeight="1" thickBot="1">
      <c r="A39" s="4" t="s">
        <v>77</v>
      </c>
      <c r="B39" s="13"/>
      <c r="C39" s="16"/>
      <c r="D39" s="4">
        <v>1898</v>
      </c>
      <c r="E39" s="8">
        <f>CEILING(D39/60,0.1)</f>
        <v>31.700000000000003</v>
      </c>
    </row>
    <row r="40" spans="1:5" ht="19.5" customHeight="1" thickBot="1">
      <c r="A40" s="5" t="s">
        <v>78</v>
      </c>
      <c r="B40" s="14"/>
      <c r="C40" s="17"/>
      <c r="D40" s="5">
        <v>682</v>
      </c>
      <c r="E40" s="8">
        <f>CEILING(D40/20,0.1)</f>
        <v>34.1</v>
      </c>
    </row>
    <row r="41" spans="1:5" ht="19.5" customHeight="1" thickBot="1">
      <c r="A41" s="3" t="s">
        <v>79</v>
      </c>
      <c r="B41" s="12" t="s">
        <v>26</v>
      </c>
      <c r="C41" s="15" t="s">
        <v>27</v>
      </c>
      <c r="D41" s="3">
        <v>6159</v>
      </c>
      <c r="E41" s="8">
        <f>CEILING(D41/208,0.1)</f>
        <v>29.700000000000003</v>
      </c>
    </row>
    <row r="42" spans="1:5" ht="19.5" customHeight="1" thickBot="1">
      <c r="A42" s="4" t="s">
        <v>80</v>
      </c>
      <c r="B42" s="13"/>
      <c r="C42" s="16"/>
      <c r="D42" s="4">
        <v>2011</v>
      </c>
      <c r="E42" s="8">
        <f>CEILING(D42/60,0.1)</f>
        <v>33.6</v>
      </c>
    </row>
    <row r="43" spans="1:5" ht="19.5" customHeight="1" thickBot="1">
      <c r="A43" s="5" t="s">
        <v>81</v>
      </c>
      <c r="B43" s="14"/>
      <c r="C43" s="17"/>
      <c r="D43" s="5">
        <v>720</v>
      </c>
      <c r="E43" s="8">
        <f>CEILING(D43/20,0.1)</f>
        <v>36</v>
      </c>
    </row>
    <row r="44" spans="1:5" ht="19.5" customHeight="1" thickBot="1">
      <c r="A44" s="3" t="s">
        <v>82</v>
      </c>
      <c r="B44" s="12" t="s">
        <v>28</v>
      </c>
      <c r="C44" s="15" t="s">
        <v>29</v>
      </c>
      <c r="D44" s="3">
        <v>6168</v>
      </c>
      <c r="E44" s="8">
        <f>CEILING(D44/208,0.1)</f>
        <v>29.700000000000003</v>
      </c>
    </row>
    <row r="45" spans="1:5" ht="19.5" customHeight="1" thickBot="1">
      <c r="A45" s="4" t="s">
        <v>83</v>
      </c>
      <c r="B45" s="13"/>
      <c r="C45" s="16"/>
      <c r="D45" s="4">
        <v>2014</v>
      </c>
      <c r="E45" s="8">
        <f>CEILING(D45/60,0.1)</f>
        <v>33.6</v>
      </c>
    </row>
    <row r="46" spans="1:5" ht="19.5" customHeight="1" thickBot="1">
      <c r="A46" s="5" t="s">
        <v>84</v>
      </c>
      <c r="B46" s="14"/>
      <c r="C46" s="17"/>
      <c r="D46" s="5">
        <v>721</v>
      </c>
      <c r="E46" s="8">
        <f>CEILING(D46/20,0.1)</f>
        <v>36.1</v>
      </c>
    </row>
    <row r="47" spans="1:5" ht="19.5" customHeight="1" thickBot="1">
      <c r="A47" s="3" t="s">
        <v>85</v>
      </c>
      <c r="B47" s="12" t="s">
        <v>30</v>
      </c>
      <c r="C47" s="15" t="s">
        <v>31</v>
      </c>
      <c r="D47" s="3">
        <v>6210</v>
      </c>
      <c r="E47" s="8">
        <f>CEILING(D47/208,0.1)</f>
        <v>29.900000000000002</v>
      </c>
    </row>
    <row r="48" spans="1:5" ht="19.5" customHeight="1" thickBot="1">
      <c r="A48" s="4" t="s">
        <v>86</v>
      </c>
      <c r="B48" s="13"/>
      <c r="C48" s="16"/>
      <c r="D48" s="4">
        <v>2025</v>
      </c>
      <c r="E48" s="8">
        <f>CEILING(D48/60,0.1)</f>
        <v>33.800000000000004</v>
      </c>
    </row>
    <row r="49" spans="1:5" ht="19.5" customHeight="1" thickBot="1">
      <c r="A49" s="5" t="s">
        <v>87</v>
      </c>
      <c r="B49" s="14"/>
      <c r="C49" s="17"/>
      <c r="D49" s="5">
        <v>724</v>
      </c>
      <c r="E49" s="8">
        <f>CEILING(D49/20,0.1)</f>
        <v>36.2</v>
      </c>
    </row>
    <row r="50" spans="1:5" ht="19.5" customHeight="1" thickBot="1">
      <c r="A50" s="3" t="s">
        <v>88</v>
      </c>
      <c r="B50" s="12" t="s">
        <v>32</v>
      </c>
      <c r="C50" s="15" t="s">
        <v>33</v>
      </c>
      <c r="D50" s="3">
        <v>7333</v>
      </c>
      <c r="E50" s="8">
        <f>CEILING(D50/208,0.1)</f>
        <v>35.300000000000004</v>
      </c>
    </row>
    <row r="51" spans="1:5" ht="19.5" customHeight="1" thickBot="1">
      <c r="A51" s="4" t="s">
        <v>89</v>
      </c>
      <c r="B51" s="13"/>
      <c r="C51" s="16"/>
      <c r="D51" s="4">
        <v>2349</v>
      </c>
      <c r="E51" s="8">
        <f>CEILING(D51/60,0.1)</f>
        <v>39.2</v>
      </c>
    </row>
    <row r="52" spans="1:5" ht="19.5" customHeight="1" thickBot="1">
      <c r="A52" s="5" t="s">
        <v>90</v>
      </c>
      <c r="B52" s="14"/>
      <c r="C52" s="17"/>
      <c r="D52" s="5">
        <v>861</v>
      </c>
      <c r="E52" s="8">
        <f>CEILING(D52/20,0.1)</f>
        <v>43.1</v>
      </c>
    </row>
    <row r="53" spans="1:5" ht="19.5" customHeight="1" thickBot="1">
      <c r="A53" s="3" t="s">
        <v>91</v>
      </c>
      <c r="B53" s="12" t="s">
        <v>34</v>
      </c>
      <c r="C53" s="15" t="s">
        <v>35</v>
      </c>
      <c r="D53" s="3">
        <v>27968</v>
      </c>
      <c r="E53" s="8">
        <f>CEILING(D53/208,0.1)</f>
        <v>134.5</v>
      </c>
    </row>
    <row r="54" spans="1:5" ht="19.5" customHeight="1" thickBot="1">
      <c r="A54" s="4" t="s">
        <v>92</v>
      </c>
      <c r="B54" s="13"/>
      <c r="C54" s="16"/>
      <c r="D54" s="4">
        <v>8302</v>
      </c>
      <c r="E54" s="8">
        <f>CEILING(D54/60,0.1)</f>
        <v>138.4</v>
      </c>
    </row>
    <row r="55" spans="1:5" ht="19.5" customHeight="1" thickBot="1">
      <c r="A55" s="5" t="s">
        <v>93</v>
      </c>
      <c r="B55" s="14"/>
      <c r="C55" s="17"/>
      <c r="D55" s="5">
        <v>2846</v>
      </c>
      <c r="E55" s="8">
        <f>CEILING(D55/20,0.1)</f>
        <v>142.3</v>
      </c>
    </row>
    <row r="56" spans="1:5" ht="19.5" customHeight="1" thickBot="1">
      <c r="A56" s="3" t="s">
        <v>94</v>
      </c>
      <c r="B56" s="12" t="s">
        <v>36</v>
      </c>
      <c r="C56" s="15" t="s">
        <v>37</v>
      </c>
      <c r="D56" s="3">
        <v>16604</v>
      </c>
      <c r="E56" s="8">
        <f>CEILING(D56/208,0.1)</f>
        <v>79.9</v>
      </c>
    </row>
    <row r="57" spans="1:5" ht="19.5" customHeight="1" thickBot="1">
      <c r="A57" s="4" t="s">
        <v>95</v>
      </c>
      <c r="B57" s="13"/>
      <c r="C57" s="16"/>
      <c r="D57" s="4">
        <v>5023</v>
      </c>
      <c r="E57" s="8">
        <f>CEILING(D57/60,0.1)</f>
        <v>83.80000000000001</v>
      </c>
    </row>
    <row r="58" spans="1:5" ht="19.5" customHeight="1" thickBot="1">
      <c r="A58" s="5" t="s">
        <v>96</v>
      </c>
      <c r="B58" s="14"/>
      <c r="C58" s="17"/>
      <c r="D58" s="5">
        <v>1753</v>
      </c>
      <c r="E58" s="8">
        <f>CEILING(D58/20,0.1)</f>
        <v>87.7</v>
      </c>
    </row>
    <row r="59" spans="1:5" ht="19.5" customHeight="1" thickBot="1">
      <c r="A59" s="3" t="s">
        <v>97</v>
      </c>
      <c r="B59" s="12" t="s">
        <v>38</v>
      </c>
      <c r="C59" s="15" t="s">
        <v>39</v>
      </c>
      <c r="D59" s="3">
        <v>14456</v>
      </c>
      <c r="E59" s="8">
        <f>CEILING(D59/208,0.1)</f>
        <v>69.5</v>
      </c>
    </row>
    <row r="60" spans="1:5" ht="19.5" customHeight="1" thickBot="1">
      <c r="A60" s="4" t="s">
        <v>98</v>
      </c>
      <c r="B60" s="13"/>
      <c r="C60" s="16"/>
      <c r="D60" s="4">
        <v>4404</v>
      </c>
      <c r="E60" s="8">
        <f>CEILING(D60/60,0.1)</f>
        <v>73.4</v>
      </c>
    </row>
    <row r="61" spans="1:5" ht="19.5" customHeight="1" thickBot="1">
      <c r="A61" s="5" t="s">
        <v>99</v>
      </c>
      <c r="B61" s="14"/>
      <c r="C61" s="17"/>
      <c r="D61" s="5">
        <v>1546</v>
      </c>
      <c r="E61" s="8">
        <f>CEILING(D61/20,0.1)</f>
        <v>77.30000000000001</v>
      </c>
    </row>
  </sheetData>
  <sheetProtection/>
  <mergeCells count="40">
    <mergeCell ref="B8:B10"/>
    <mergeCell ref="C8:C10"/>
    <mergeCell ref="B2:B4"/>
    <mergeCell ref="B5:B7"/>
    <mergeCell ref="C5:C7"/>
    <mergeCell ref="C2:C4"/>
    <mergeCell ref="B20:B22"/>
    <mergeCell ref="C20:C22"/>
    <mergeCell ref="C26:C28"/>
    <mergeCell ref="C11:C13"/>
    <mergeCell ref="B11:B13"/>
    <mergeCell ref="C14:C16"/>
    <mergeCell ref="B14:B16"/>
    <mergeCell ref="C17:C19"/>
    <mergeCell ref="B17:B19"/>
    <mergeCell ref="C35:C37"/>
    <mergeCell ref="C38:C40"/>
    <mergeCell ref="B38:B40"/>
    <mergeCell ref="B35:B37"/>
    <mergeCell ref="C23:C25"/>
    <mergeCell ref="B23:B25"/>
    <mergeCell ref="B26:B28"/>
    <mergeCell ref="C29:C31"/>
    <mergeCell ref="B29:B31"/>
    <mergeCell ref="C32:C34"/>
    <mergeCell ref="B32:B34"/>
    <mergeCell ref="C41:C43"/>
    <mergeCell ref="C44:C46"/>
    <mergeCell ref="B41:B43"/>
    <mergeCell ref="B44:B46"/>
    <mergeCell ref="C47:C49"/>
    <mergeCell ref="B47:B49"/>
    <mergeCell ref="B50:B52"/>
    <mergeCell ref="B53:B55"/>
    <mergeCell ref="C56:C58"/>
    <mergeCell ref="C59:C61"/>
    <mergeCell ref="B56:B58"/>
    <mergeCell ref="B59:B61"/>
    <mergeCell ref="C50:C52"/>
    <mergeCell ref="C53:C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Dostál Leoš (UNP-PAR)</dc:creator>
  <cp:keywords/>
  <dc:description/>
  <cp:lastModifiedBy>Pavlína Opletalová</cp:lastModifiedBy>
  <dcterms:created xsi:type="dcterms:W3CDTF">2017-06-20T09:57:19Z</dcterms:created>
  <dcterms:modified xsi:type="dcterms:W3CDTF">2017-09-26T11:48:08Z</dcterms:modified>
  <cp:category/>
  <cp:version/>
  <cp:contentType/>
  <cp:contentStatus/>
</cp:coreProperties>
</file>